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29C01D94-EA31-4F68-B27C-98E2A4873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Q20" i="1" l="1"/>
  <c r="S20" i="1" s="1"/>
  <c r="P20" i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<sst xmlns="http://schemas.openxmlformats.org/spreadsheetml/2006/main" count="69" uniqueCount="63">
  <si>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</si>
  <si>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</si>
  <si>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</si>
  <si>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</si>
  <si>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</si>
  <si>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</si>
  <si>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</si>
  <si>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</si>
  <si>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</si>
  <si>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</si>
  <si>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</si>
  <si>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</si>
  <si>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</si>
  <si>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</si>
  <si>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</si>
  <si>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</si>
  <si>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</si>
  <si>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</si>
  <si>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</si>
  <si>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</si>
  <si>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</si>
  <si>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</si>
  <si>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</si>
  <si>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</si>
  <si>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</si>
  <si>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</si>
  <si>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</si>
  <si>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</si>
  <si>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</si>
  <si>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</si>
  <si>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</si>
  <si>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</si>
  <si>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</si>
  <si>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</si>
  <si>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</si>
  <si>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</si>
  <si>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</si>
  <si>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</si>
  <si>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</si>
  <si>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</si>
  <si>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</si>
  <si>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</si>
  <si>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</si>
  <si>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</si>
  <si>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</si>
  <si>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</si>
  <si>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</si>
  <si>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</si>
  <si>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</si>
  <si>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</si>
  <si>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</si>
  <si>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</si>
  <si>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</si>
  <si>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</si>
  <si>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</si>
  <si>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</si>
  <si>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MASCULINO</t>
  </si>
  <si>
    <t>0004-TF-2022</t>
  </si>
  <si>
    <t>0005-TF-2022</t>
  </si>
  <si>
    <t>0003-TF-2022</t>
  </si>
  <si>
    <t>Cantidad de Servidores Públicos Fijos en Carrera Administrativa: 5</t>
  </si>
  <si>
    <t>Correspondiente al mes octubre del año 2022</t>
  </si>
  <si>
    <t>ENCARGADO DEL DEPARTAMENTO DE TECNOLOGIA DE LA INFORMACION Y 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</si>
</sst>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8</xdr:col>
      <xdr:colOff>1815091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228600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8"/>
  <sheetViews>
    <sheetView tabSelected="1" zoomScale="40" zoomScaleNormal="40" workbookViewId="0">
      <pane ySplit="1" topLeftCell="A7" activePane="bottomLeft" state="frozen"/>
      <selection pane="bottomLeft" activeCell="D21" sqref="D21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47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23.25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8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</row>
    <row r="11" spans="1:20" ht="23.25" x14ac:dyDescent="0.2">
      <c r="A11" s="65" t="s">
        <v>31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ht="23.25" x14ac:dyDescent="0.2">
      <c r="A12" s="65" t="s">
        <v>61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2" t="s">
        <v>0</v>
      </c>
      <c r="B14" s="74" t="s">
        <v>1</v>
      </c>
      <c r="C14" s="9"/>
      <c r="D14" s="9"/>
      <c r="E14" s="9"/>
      <c r="F14" s="9"/>
      <c r="G14" s="74" t="s">
        <v>2</v>
      </c>
      <c r="H14" s="56" t="s">
        <v>3</v>
      </c>
      <c r="I14" s="56" t="s">
        <v>4</v>
      </c>
      <c r="J14" s="61" t="s">
        <v>5</v>
      </c>
      <c r="K14" s="62"/>
      <c r="L14" s="62"/>
      <c r="M14" s="62"/>
      <c r="N14" s="62"/>
      <c r="O14" s="63"/>
      <c r="P14" s="10"/>
      <c r="Q14" s="78" t="s">
        <v>6</v>
      </c>
      <c r="R14" s="79"/>
      <c r="S14" s="56" t="s">
        <v>7</v>
      </c>
      <c r="T14" s="56" t="s">
        <v>8</v>
      </c>
    </row>
    <row r="15" spans="1:20" ht="46.5" customHeight="1" thickBot="1" x14ac:dyDescent="0.25">
      <c r="A15" s="73"/>
      <c r="B15" s="75"/>
      <c r="C15" s="11" t="s">
        <v>9</v>
      </c>
      <c r="D15" s="11" t="s">
        <v>10</v>
      </c>
      <c r="E15" s="11" t="s">
        <v>36</v>
      </c>
      <c r="F15" s="11" t="s">
        <v>11</v>
      </c>
      <c r="G15" s="75"/>
      <c r="H15" s="77"/>
      <c r="I15" s="77"/>
      <c r="J15" s="78" t="s">
        <v>12</v>
      </c>
      <c r="K15" s="79"/>
      <c r="L15" s="80" t="s">
        <v>13</v>
      </c>
      <c r="M15" s="78" t="s">
        <v>14</v>
      </c>
      <c r="N15" s="79"/>
      <c r="O15" s="80" t="s">
        <v>15</v>
      </c>
      <c r="P15" s="56" t="s">
        <v>16</v>
      </c>
      <c r="Q15" s="58" t="s">
        <v>17</v>
      </c>
      <c r="R15" s="59" t="s">
        <v>18</v>
      </c>
      <c r="S15" s="77"/>
      <c r="T15" s="77"/>
    </row>
    <row r="16" spans="1:20" ht="33.75" customHeight="1" thickBot="1" x14ac:dyDescent="0.25">
      <c r="A16" s="73"/>
      <c r="B16" s="75"/>
      <c r="C16" s="11"/>
      <c r="D16" s="11"/>
      <c r="E16" s="11" t="s">
        <v>37</v>
      </c>
      <c r="F16" s="11"/>
      <c r="G16" s="76"/>
      <c r="H16" s="57"/>
      <c r="I16" s="57"/>
      <c r="J16" s="12" t="s">
        <v>19</v>
      </c>
      <c r="K16" s="13" t="s">
        <v>20</v>
      </c>
      <c r="L16" s="81"/>
      <c r="M16" s="12" t="s">
        <v>21</v>
      </c>
      <c r="N16" s="13" t="s">
        <v>22</v>
      </c>
      <c r="O16" s="82"/>
      <c r="P16" s="57"/>
      <c r="Q16" s="58"/>
      <c r="R16" s="60"/>
      <c r="S16" s="57"/>
      <c r="T16" s="57"/>
    </row>
    <row r="17" spans="1:20" s="19" customFormat="1" ht="62.25" customHeight="1" thickBot="1" x14ac:dyDescent="0.25">
      <c r="A17" s="48" t="s">
        <v>39</v>
      </c>
      <c r="B17" s="48" t="s">
        <v>32</v>
      </c>
      <c r="C17" s="49" t="s">
        <v>33</v>
      </c>
      <c r="D17" s="49" t="s">
        <v>34</v>
      </c>
      <c r="E17" s="49" t="s">
        <v>38</v>
      </c>
      <c r="F17" s="50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48" t="s">
        <v>44</v>
      </c>
      <c r="B18" s="51" t="s">
        <v>40</v>
      </c>
      <c r="C18" s="52" t="s">
        <v>41</v>
      </c>
      <c r="D18" s="52" t="s">
        <v>42</v>
      </c>
      <c r="E18" s="53" t="s">
        <v>43</v>
      </c>
      <c r="F18" s="50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48" t="s">
        <v>59</v>
      </c>
      <c r="B19" s="51" t="s">
        <v>48</v>
      </c>
      <c r="C19" s="52" t="s">
        <v>49</v>
      </c>
      <c r="D19" s="52" t="s">
        <v>50</v>
      </c>
      <c r="E19" s="53" t="s">
        <v>43</v>
      </c>
      <c r="F19" s="50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48" t="s">
        <v>57</v>
      </c>
      <c r="B20" s="48" t="s">
        <v>51</v>
      </c>
      <c r="C20" s="49" t="s">
        <v>52</v>
      </c>
      <c r="D20" s="49" t="s">
        <v>53</v>
      </c>
      <c r="E20" s="49" t="s">
        <v>38</v>
      </c>
      <c r="F20" s="50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48" t="s">
        <v>58</v>
      </c>
      <c r="B21" s="48" t="s">
        <v>54</v>
      </c>
      <c r="C21" s="49" t="s">
        <v>55</v>
      </c>
      <c r="D21" s="49" t="s">
        <v>62</v>
      </c>
      <c r="E21" s="49" t="s">
        <v>56</v>
      </c>
      <c r="F21" s="50" t="s">
        <v>35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69" t="s">
        <v>23</v>
      </c>
      <c r="B22" s="70"/>
      <c r="C22" s="70"/>
      <c r="D22" s="70"/>
      <c r="E22" s="70"/>
      <c r="F22" s="71"/>
      <c r="G22" s="54">
        <f>ROUNDUP(SUM(G17:G21),2)</f>
        <v>107000</v>
      </c>
      <c r="H22" s="54">
        <f t="shared" ref="H22:R22" si="12">ROUNDUP(SUM(H17:H21),2)</f>
        <v>0</v>
      </c>
      <c r="I22" s="54">
        <f>ROUNDUP(SUM(I17:I21),2)</f>
        <v>125</v>
      </c>
      <c r="J22" s="54">
        <f>ROUNDUP(SUM(J17:J21),2)</f>
        <v>3070.9</v>
      </c>
      <c r="K22" s="54">
        <f t="shared" si="12"/>
        <v>7597</v>
      </c>
      <c r="L22" s="54">
        <f t="shared" si="12"/>
        <v>1284</v>
      </c>
      <c r="M22" s="54">
        <f t="shared" si="12"/>
        <v>3252.8</v>
      </c>
      <c r="N22" s="54">
        <f>ROUNDUP(SUM(N17:N21),2)</f>
        <v>7586.3</v>
      </c>
      <c r="O22" s="54">
        <f t="shared" si="12"/>
        <v>3486.65</v>
      </c>
      <c r="P22" s="54">
        <f t="shared" si="12"/>
        <v>26402.65</v>
      </c>
      <c r="Q22" s="54">
        <f>ROUNDUP(SUM(Q17:Q21),2)</f>
        <v>9935.35</v>
      </c>
      <c r="R22" s="54">
        <f t="shared" si="12"/>
        <v>16467.3</v>
      </c>
      <c r="S22" s="54">
        <f>ROUNDUP(SUM(S17:S21),2)</f>
        <v>97064.65</v>
      </c>
      <c r="T22" s="55"/>
    </row>
    <row r="23" spans="1:20" ht="20.25" x14ac:dyDescent="0.2">
      <c r="A23" s="20" t="s">
        <v>60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23.25" x14ac:dyDescent="0.2">
      <c r="A32" s="67" t="s">
        <v>45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1:20" ht="23.25" x14ac:dyDescent="0.2">
      <c r="A33" s="68" t="s">
        <v>47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23.25" x14ac:dyDescent="0.2">
      <c r="A34" s="68" t="s">
        <v>46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5" spans="1:20" ht="16.5" x14ac:dyDescent="0.2">
      <c r="A35" s="38"/>
      <c r="B35" s="39"/>
      <c r="C35" s="32"/>
      <c r="D35" s="27"/>
      <c r="E35" s="27"/>
      <c r="F35" s="27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29"/>
    </row>
    <row r="36" spans="1:20" ht="16.5" x14ac:dyDescent="0.2">
      <c r="A36" s="43"/>
      <c r="B36" s="44"/>
      <c r="C36" s="45"/>
      <c r="D36" s="40"/>
      <c r="E36" s="40"/>
      <c r="F36" s="40"/>
      <c r="G36" s="46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42"/>
    </row>
    <row r="37" spans="1:20" x14ac:dyDescent="0.2">
      <c r="B37" s="2"/>
      <c r="M37" s="4"/>
      <c r="N37" s="4"/>
      <c r="O37" s="4"/>
      <c r="P37" s="4"/>
      <c r="Q37" s="4"/>
      <c r="R37" s="4"/>
      <c r="S37" s="5"/>
      <c r="T37" s="4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7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7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7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7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7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7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7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7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7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7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7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7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7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7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7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7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7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7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7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7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7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7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7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7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7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7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7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7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7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7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7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7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7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7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7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7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7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7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7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7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7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7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7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7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7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7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7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7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7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7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7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7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7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7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7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7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7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7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7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7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7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7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7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7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7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7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7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7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7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7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7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7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7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7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7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7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7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7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7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7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7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7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7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7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7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7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7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7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7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7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7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7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7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7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7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7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7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7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7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7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7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7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7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7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7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7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7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7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7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7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7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7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7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7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7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7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7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7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7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7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7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7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7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7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7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7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7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7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7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7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7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7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7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7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7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7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7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7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7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7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7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7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7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7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7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7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7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7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7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7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7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7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7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7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7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7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7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7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7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7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7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7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7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7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7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7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7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7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7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7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7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7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7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7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7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7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7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7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7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7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7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7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7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7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7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7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7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7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7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7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7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7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7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7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7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7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7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7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7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7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7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7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7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7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7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7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7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7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7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7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7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7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7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7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7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7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7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7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7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7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7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7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7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7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7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7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7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7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7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7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7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7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7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7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7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7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7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7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7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7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7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7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7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7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7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7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7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7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7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7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7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7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7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7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7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7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7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7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7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7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7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7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7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7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7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7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7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7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7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7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7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7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7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7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7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7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7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7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7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7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7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7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7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7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7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7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7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7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7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7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7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7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7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7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7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7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7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7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7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7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7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7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7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7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7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7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7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7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7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7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7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7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7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7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7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7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7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7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7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7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7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7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7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7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7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7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7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7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7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7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7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7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7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7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7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7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7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7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7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7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7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7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7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7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7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7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7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7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7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7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7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7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7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7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7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7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7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7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7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7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7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7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7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7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7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7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7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7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7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7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7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7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7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7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7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7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7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7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7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7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7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7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7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7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7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7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7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7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7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7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7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7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7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7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7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7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7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7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7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7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7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7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7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7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7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7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7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7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7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7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7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7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7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7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7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7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7"/>
      <c r="T468" s="3"/>
    </row>
  </sheetData>
  <mergeCells count="25">
    <mergeCell ref="A32:T32"/>
    <mergeCell ref="A34:T34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A22 B1:B16 B24:B1048576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2022-11-08T16:42:44Z</dcterms:modified>
</cp:coreProperties>
</file>